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非护理岗" sheetId="1" r:id="rId1"/>
    <sheet name="护理岗" sheetId="2" r:id="rId2"/>
  </sheets>
  <definedNames>
    <definedName name="_xlnm.Print_Titles" localSheetId="0">非护理岗!$1:$2</definedName>
  </definedNames>
  <calcPr calcId="144525"/>
</workbook>
</file>

<file path=xl/sharedStrings.xml><?xml version="1.0" encoding="utf-8"?>
<sst xmlns="http://schemas.openxmlformats.org/spreadsheetml/2006/main" count="131" uniqueCount="93">
  <si>
    <t>2021年公开招聘综合成绩表</t>
  </si>
  <si>
    <t>科室</t>
  </si>
  <si>
    <t>准考证号</t>
  </si>
  <si>
    <t>笔试分数（50％）</t>
  </si>
  <si>
    <t>面试分数（50％）</t>
  </si>
  <si>
    <t>综合成绩</t>
  </si>
  <si>
    <t>备注</t>
  </si>
  <si>
    <t>党委综合办公室、         党委宣传部、纪委办公室、医务部（男）</t>
  </si>
  <si>
    <t>101006</t>
  </si>
  <si>
    <t>入围考察和体检</t>
  </si>
  <si>
    <t>101001</t>
  </si>
  <si>
    <t>101009</t>
  </si>
  <si>
    <t>101002</t>
  </si>
  <si>
    <t>101008</t>
  </si>
  <si>
    <t>101005</t>
  </si>
  <si>
    <t>缺考</t>
  </si>
  <si>
    <t>党委综合办公室、         党委宣传部、纪委办公室、医务部（女）</t>
  </si>
  <si>
    <t>102004</t>
  </si>
  <si>
    <t>102022</t>
  </si>
  <si>
    <t>102012</t>
  </si>
  <si>
    <t>102011</t>
  </si>
  <si>
    <t>102019</t>
  </si>
  <si>
    <t>102003</t>
  </si>
  <si>
    <t>102005</t>
  </si>
  <si>
    <t>102016</t>
  </si>
  <si>
    <t>审计法务部</t>
  </si>
  <si>
    <t>103002</t>
  </si>
  <si>
    <t>103001</t>
  </si>
  <si>
    <t>财务部</t>
  </si>
  <si>
    <t>105005</t>
  </si>
  <si>
    <t>105003</t>
  </si>
  <si>
    <t>105009</t>
  </si>
  <si>
    <t>105008</t>
  </si>
  <si>
    <t>临床科室（男）</t>
  </si>
  <si>
    <t>202015</t>
  </si>
  <si>
    <t>202008</t>
  </si>
  <si>
    <t>202006</t>
  </si>
  <si>
    <t>202012</t>
  </si>
  <si>
    <t>202018</t>
  </si>
  <si>
    <t>202013</t>
  </si>
  <si>
    <t>临床科室（女）</t>
  </si>
  <si>
    <t>203007</t>
  </si>
  <si>
    <t>203034</t>
  </si>
  <si>
    <t>203029</t>
  </si>
  <si>
    <t>203003</t>
  </si>
  <si>
    <t>203018</t>
  </si>
  <si>
    <t>203038</t>
  </si>
  <si>
    <t>药剂科</t>
  </si>
  <si>
    <t>205011</t>
  </si>
  <si>
    <t>205009</t>
  </si>
  <si>
    <t>205040</t>
  </si>
  <si>
    <t>病理科</t>
  </si>
  <si>
    <t>206006</t>
  </si>
  <si>
    <t>206009</t>
  </si>
  <si>
    <t>放射科</t>
  </si>
  <si>
    <t>207001</t>
  </si>
  <si>
    <t>207004</t>
  </si>
  <si>
    <t>麻醉科</t>
  </si>
  <si>
    <t>208002</t>
  </si>
  <si>
    <t>208005</t>
  </si>
  <si>
    <t>面试分数（30％）</t>
  </si>
  <si>
    <t>技能操作分数（20％）</t>
  </si>
  <si>
    <t>护理部（硕士）</t>
  </si>
  <si>
    <t>209009</t>
  </si>
  <si>
    <t>209002</t>
  </si>
  <si>
    <t>护理部（本科）</t>
  </si>
  <si>
    <t>210061</t>
  </si>
  <si>
    <t>210176</t>
  </si>
  <si>
    <t>210054</t>
  </si>
  <si>
    <t>210170</t>
  </si>
  <si>
    <t>210111</t>
  </si>
  <si>
    <t>210076</t>
  </si>
  <si>
    <t>210031</t>
  </si>
  <si>
    <t>210094</t>
  </si>
  <si>
    <t>210119</t>
  </si>
  <si>
    <t>210015</t>
  </si>
  <si>
    <t>210013</t>
  </si>
  <si>
    <t>210024</t>
  </si>
  <si>
    <t>210172</t>
  </si>
  <si>
    <t>210183</t>
  </si>
  <si>
    <t>210072</t>
  </si>
  <si>
    <t>210202</t>
  </si>
  <si>
    <t>210001</t>
  </si>
  <si>
    <t>210091</t>
  </si>
  <si>
    <t>210023</t>
  </si>
  <si>
    <t>210041</t>
  </si>
  <si>
    <t>210126</t>
  </si>
  <si>
    <t>210044</t>
  </si>
  <si>
    <t>210195</t>
  </si>
  <si>
    <t>210157</t>
  </si>
  <si>
    <t>210089</t>
  </si>
  <si>
    <t>210077</t>
  </si>
  <si>
    <t>210025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</si>
</sst>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14" borderId="10" applyNumberFormat="0" applyAlignment="0" applyProtection="0">
      <alignment vertical="center"/>
    </xf>
    <xf numFmtId="0" fontId="14" fillId="14" borderId="6" applyNumberFormat="0" applyAlignment="0" applyProtection="0">
      <alignment vertical="center"/>
    </xf>
    <xf numFmtId="0" fontId="19" fillId="17" borderId="11" applyNumberFormat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4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21" workbookViewId="0">
      <selection activeCell="I38" sqref="I38:I39"/>
    </sheetView>
  </sheetViews>
  <sheetFormatPr defaultColWidth="9" defaultRowHeight="13.5" outlineLevelCol="5"/>
  <cols>
    <col min="1" max="1" width="17.25" style="1" customWidth="1"/>
    <col min="2" max="2" width="10.75" style="1" customWidth="1"/>
    <col min="3" max="3" width="11" style="1" customWidth="1"/>
    <col min="4" max="4" width="11.375" style="3" customWidth="1"/>
    <col min="5" max="5" width="13.5" style="3" customWidth="1"/>
    <col min="6" max="6" width="15.875" style="1" customWidth="1"/>
    <col min="7" max="16383" width="9" style="1"/>
  </cols>
  <sheetData>
    <row r="1" s="1" customFormat="1" ht="39" customHeight="1" spans="1:6">
      <c r="A1" s="6" t="s">
        <v>0</v>
      </c>
      <c r="B1" s="6"/>
      <c r="C1" s="6"/>
      <c r="D1" s="7"/>
      <c r="E1" s="7"/>
      <c r="F1" s="6"/>
    </row>
    <row r="2" s="2" customFormat="1" ht="31" customHeight="1" spans="1:6">
      <c r="A2" s="8" t="s">
        <v>1</v>
      </c>
      <c r="B2" s="8" t="s">
        <v>2</v>
      </c>
      <c r="C2" s="8" t="s">
        <v>3</v>
      </c>
      <c r="D2" s="9" t="s">
        <v>4</v>
      </c>
      <c r="E2" s="9" t="s">
        <v>5</v>
      </c>
      <c r="F2" s="9" t="s">
        <v>6</v>
      </c>
    </row>
    <row r="3" s="1" customFormat="1" ht="25" customHeight="1" spans="1:6">
      <c r="A3" s="10" t="s">
        <v>7</v>
      </c>
      <c r="B3" s="19" t="s">
        <v>8</v>
      </c>
      <c r="C3" s="11">
        <v>72</v>
      </c>
      <c r="D3" s="12">
        <v>80.8</v>
      </c>
      <c r="E3" s="12">
        <f t="shared" ref="E3:E43" si="0">AVERAGE(C3:D3)</f>
        <v>76.4</v>
      </c>
      <c r="F3" s="14" t="s">
        <v>9</v>
      </c>
    </row>
    <row r="4" s="1" customFormat="1" ht="25" customHeight="1" spans="1:6">
      <c r="A4" s="17"/>
      <c r="B4" s="19" t="s">
        <v>10</v>
      </c>
      <c r="C4" s="11">
        <v>77</v>
      </c>
      <c r="D4" s="12">
        <v>75.6</v>
      </c>
      <c r="E4" s="12">
        <f t="shared" si="0"/>
        <v>76.3</v>
      </c>
      <c r="F4" s="14" t="s">
        <v>9</v>
      </c>
    </row>
    <row r="5" s="1" customFormat="1" ht="25" customHeight="1" spans="1:6">
      <c r="A5" s="17"/>
      <c r="B5" s="19" t="s">
        <v>11</v>
      </c>
      <c r="C5" s="11">
        <v>72</v>
      </c>
      <c r="D5" s="12">
        <v>80.2</v>
      </c>
      <c r="E5" s="12">
        <f t="shared" si="0"/>
        <v>76.1</v>
      </c>
      <c r="F5" s="14" t="s">
        <v>9</v>
      </c>
    </row>
    <row r="6" s="1" customFormat="1" ht="25" customHeight="1" spans="1:6">
      <c r="A6" s="17"/>
      <c r="B6" s="19" t="s">
        <v>12</v>
      </c>
      <c r="C6" s="11">
        <v>68</v>
      </c>
      <c r="D6" s="12">
        <v>82.8</v>
      </c>
      <c r="E6" s="12">
        <f t="shared" si="0"/>
        <v>75.4</v>
      </c>
      <c r="F6" s="16"/>
    </row>
    <row r="7" s="1" customFormat="1" ht="25" customHeight="1" spans="1:6">
      <c r="A7" s="17"/>
      <c r="B7" s="19" t="s">
        <v>13</v>
      </c>
      <c r="C7" s="11">
        <v>67</v>
      </c>
      <c r="D7" s="12">
        <v>79.2</v>
      </c>
      <c r="E7" s="12">
        <f t="shared" si="0"/>
        <v>73.1</v>
      </c>
      <c r="F7" s="16"/>
    </row>
    <row r="8" s="1" customFormat="1" ht="25" customHeight="1" spans="1:6">
      <c r="A8" s="15"/>
      <c r="B8" s="19" t="s">
        <v>14</v>
      </c>
      <c r="C8" s="11">
        <v>59</v>
      </c>
      <c r="D8" s="12" t="s">
        <v>15</v>
      </c>
      <c r="E8" s="12">
        <f t="shared" si="0"/>
        <v>59</v>
      </c>
      <c r="F8" s="16"/>
    </row>
    <row r="9" s="1" customFormat="1" ht="25" customHeight="1" spans="1:6">
      <c r="A9" s="10" t="s">
        <v>16</v>
      </c>
      <c r="B9" s="19" t="s">
        <v>17</v>
      </c>
      <c r="C9" s="11">
        <v>72</v>
      </c>
      <c r="D9" s="12">
        <v>87.2</v>
      </c>
      <c r="E9" s="12">
        <f t="shared" si="0"/>
        <v>79.6</v>
      </c>
      <c r="F9" s="14" t="s">
        <v>9</v>
      </c>
    </row>
    <row r="10" s="1" customFormat="1" ht="25" customHeight="1" spans="1:6">
      <c r="A10" s="17"/>
      <c r="B10" s="19" t="s">
        <v>18</v>
      </c>
      <c r="C10" s="11">
        <v>70</v>
      </c>
      <c r="D10" s="12">
        <v>85.4</v>
      </c>
      <c r="E10" s="12">
        <f t="shared" si="0"/>
        <v>77.7</v>
      </c>
      <c r="F10" s="14" t="s">
        <v>9</v>
      </c>
    </row>
    <row r="11" s="1" customFormat="1" ht="25" customHeight="1" spans="1:6">
      <c r="A11" s="17"/>
      <c r="B11" s="19" t="s">
        <v>19</v>
      </c>
      <c r="C11" s="11">
        <v>78</v>
      </c>
      <c r="D11" s="12">
        <v>76.2</v>
      </c>
      <c r="E11" s="12">
        <f t="shared" si="0"/>
        <v>77.1</v>
      </c>
      <c r="F11" s="14" t="s">
        <v>9</v>
      </c>
    </row>
    <row r="12" s="1" customFormat="1" ht="25" customHeight="1" spans="1:6">
      <c r="A12" s="17"/>
      <c r="B12" s="19" t="s">
        <v>20</v>
      </c>
      <c r="C12" s="11">
        <v>78</v>
      </c>
      <c r="D12" s="12">
        <v>75</v>
      </c>
      <c r="E12" s="12">
        <f t="shared" si="0"/>
        <v>76.5</v>
      </c>
      <c r="F12" s="16"/>
    </row>
    <row r="13" s="1" customFormat="1" ht="25" customHeight="1" spans="1:6">
      <c r="A13" s="17"/>
      <c r="B13" s="19" t="s">
        <v>21</v>
      </c>
      <c r="C13" s="11">
        <v>76</v>
      </c>
      <c r="D13" s="12">
        <v>76.6</v>
      </c>
      <c r="E13" s="12">
        <f t="shared" si="0"/>
        <v>76.3</v>
      </c>
      <c r="F13" s="16"/>
    </row>
    <row r="14" s="1" customFormat="1" ht="25" customHeight="1" spans="1:6">
      <c r="A14" s="17"/>
      <c r="B14" s="19" t="s">
        <v>22</v>
      </c>
      <c r="C14" s="11">
        <v>70</v>
      </c>
      <c r="D14" s="12">
        <v>81.2</v>
      </c>
      <c r="E14" s="12">
        <f t="shared" si="0"/>
        <v>75.6</v>
      </c>
      <c r="F14" s="16"/>
    </row>
    <row r="15" s="1" customFormat="1" ht="25" customHeight="1" spans="1:6">
      <c r="A15" s="17"/>
      <c r="B15" s="19" t="s">
        <v>23</v>
      </c>
      <c r="C15" s="11">
        <v>74</v>
      </c>
      <c r="D15" s="12">
        <v>74.4</v>
      </c>
      <c r="E15" s="12">
        <f t="shared" si="0"/>
        <v>74.2</v>
      </c>
      <c r="F15" s="16"/>
    </row>
    <row r="16" s="1" customFormat="1" ht="25" customHeight="1" spans="1:6">
      <c r="A16" s="15"/>
      <c r="B16" s="19" t="s">
        <v>24</v>
      </c>
      <c r="C16" s="11">
        <v>70</v>
      </c>
      <c r="D16" s="12" t="s">
        <v>15</v>
      </c>
      <c r="E16" s="12">
        <f t="shared" si="0"/>
        <v>70</v>
      </c>
      <c r="F16" s="16"/>
    </row>
    <row r="17" s="1" customFormat="1" ht="25" customHeight="1" spans="1:6">
      <c r="A17" s="20" t="s">
        <v>25</v>
      </c>
      <c r="B17" s="19" t="s">
        <v>26</v>
      </c>
      <c r="C17" s="11">
        <v>67</v>
      </c>
      <c r="D17" s="12">
        <v>83.2</v>
      </c>
      <c r="E17" s="12">
        <f t="shared" si="0"/>
        <v>75.1</v>
      </c>
      <c r="F17" s="14" t="s">
        <v>9</v>
      </c>
    </row>
    <row r="18" s="1" customFormat="1" ht="25" customHeight="1" spans="1:6">
      <c r="A18" s="21"/>
      <c r="B18" s="19" t="s">
        <v>27</v>
      </c>
      <c r="C18" s="11">
        <v>58</v>
      </c>
      <c r="D18" s="12">
        <v>85</v>
      </c>
      <c r="E18" s="12">
        <f t="shared" si="0"/>
        <v>71.5</v>
      </c>
      <c r="F18" s="16"/>
    </row>
    <row r="19" s="1" customFormat="1" ht="25" customHeight="1" spans="1:6">
      <c r="A19" s="20" t="s">
        <v>28</v>
      </c>
      <c r="B19" s="19" t="s">
        <v>29</v>
      </c>
      <c r="C19" s="22">
        <v>68</v>
      </c>
      <c r="D19" s="12">
        <v>77.4</v>
      </c>
      <c r="E19" s="12">
        <f t="shared" si="0"/>
        <v>72.7</v>
      </c>
      <c r="F19" s="14" t="s">
        <v>9</v>
      </c>
    </row>
    <row r="20" s="1" customFormat="1" ht="25" customHeight="1" spans="1:6">
      <c r="A20" s="23"/>
      <c r="B20" s="19" t="s">
        <v>30</v>
      </c>
      <c r="C20" s="11">
        <v>68</v>
      </c>
      <c r="D20" s="12">
        <v>74.6</v>
      </c>
      <c r="E20" s="12">
        <f t="shared" si="0"/>
        <v>71.3</v>
      </c>
      <c r="F20" s="16"/>
    </row>
    <row r="21" s="1" customFormat="1" ht="25" customHeight="1" spans="1:6">
      <c r="A21" s="23"/>
      <c r="B21" s="19" t="s">
        <v>31</v>
      </c>
      <c r="C21" s="11">
        <v>72</v>
      </c>
      <c r="D21" s="12">
        <v>68.2</v>
      </c>
      <c r="E21" s="12">
        <f t="shared" si="0"/>
        <v>70.1</v>
      </c>
      <c r="F21" s="16"/>
    </row>
    <row r="22" s="1" customFormat="1" ht="25" customHeight="1" spans="1:6">
      <c r="A22" s="21"/>
      <c r="B22" s="19" t="s">
        <v>32</v>
      </c>
      <c r="C22" s="11">
        <v>68</v>
      </c>
      <c r="D22" s="12">
        <v>71.8</v>
      </c>
      <c r="E22" s="12">
        <f t="shared" si="0"/>
        <v>69.9</v>
      </c>
      <c r="F22" s="16"/>
    </row>
    <row r="23" s="1" customFormat="1" ht="25" customHeight="1" spans="1:6">
      <c r="A23" s="20" t="s">
        <v>33</v>
      </c>
      <c r="B23" s="19" t="s">
        <v>34</v>
      </c>
      <c r="C23" s="11">
        <v>84</v>
      </c>
      <c r="D23" s="12">
        <v>80</v>
      </c>
      <c r="E23" s="12">
        <f t="shared" si="0"/>
        <v>82</v>
      </c>
      <c r="F23" s="14" t="s">
        <v>9</v>
      </c>
    </row>
    <row r="24" s="1" customFormat="1" ht="25" customHeight="1" spans="1:6">
      <c r="A24" s="23"/>
      <c r="B24" s="19" t="s">
        <v>35</v>
      </c>
      <c r="C24" s="11">
        <v>77</v>
      </c>
      <c r="D24" s="12">
        <v>84.2</v>
      </c>
      <c r="E24" s="12">
        <f t="shared" si="0"/>
        <v>80.6</v>
      </c>
      <c r="F24" s="14" t="s">
        <v>9</v>
      </c>
    </row>
    <row r="25" s="1" customFormat="1" ht="25" customHeight="1" spans="1:6">
      <c r="A25" s="23"/>
      <c r="B25" s="19" t="s">
        <v>36</v>
      </c>
      <c r="C25" s="11">
        <v>74</v>
      </c>
      <c r="D25" s="12">
        <v>85.2</v>
      </c>
      <c r="E25" s="12">
        <f t="shared" si="0"/>
        <v>79.6</v>
      </c>
      <c r="F25" s="14" t="s">
        <v>9</v>
      </c>
    </row>
    <row r="26" s="1" customFormat="1" ht="25" customHeight="1" spans="1:6">
      <c r="A26" s="23"/>
      <c r="B26" s="19" t="s">
        <v>37</v>
      </c>
      <c r="C26" s="11">
        <v>72</v>
      </c>
      <c r="D26" s="12">
        <v>84.6</v>
      </c>
      <c r="E26" s="12">
        <f t="shared" si="0"/>
        <v>78.3</v>
      </c>
      <c r="F26" s="16"/>
    </row>
    <row r="27" s="1" customFormat="1" ht="25" customHeight="1" spans="1:6">
      <c r="A27" s="23"/>
      <c r="B27" s="19" t="s">
        <v>38</v>
      </c>
      <c r="C27" s="11">
        <v>71</v>
      </c>
      <c r="D27" s="12">
        <v>82</v>
      </c>
      <c r="E27" s="12">
        <f t="shared" si="0"/>
        <v>76.5</v>
      </c>
      <c r="F27" s="16"/>
    </row>
    <row r="28" s="1" customFormat="1" ht="25" customHeight="1" spans="1:6">
      <c r="A28" s="21"/>
      <c r="B28" s="19" t="s">
        <v>39</v>
      </c>
      <c r="C28" s="11">
        <v>67</v>
      </c>
      <c r="D28" s="12">
        <v>80.8</v>
      </c>
      <c r="E28" s="12">
        <f t="shared" si="0"/>
        <v>73.9</v>
      </c>
      <c r="F28" s="16"/>
    </row>
    <row r="29" s="1" customFormat="1" ht="25" customHeight="1" spans="1:6">
      <c r="A29" s="20" t="s">
        <v>40</v>
      </c>
      <c r="B29" s="19" t="s">
        <v>41</v>
      </c>
      <c r="C29" s="11">
        <v>73</v>
      </c>
      <c r="D29" s="12">
        <v>85.8</v>
      </c>
      <c r="E29" s="12">
        <f t="shared" si="0"/>
        <v>79.4</v>
      </c>
      <c r="F29" s="14" t="s">
        <v>9</v>
      </c>
    </row>
    <row r="30" s="1" customFormat="1" ht="25" customHeight="1" spans="1:6">
      <c r="A30" s="23"/>
      <c r="B30" s="19" t="s">
        <v>42</v>
      </c>
      <c r="C30" s="11">
        <v>80</v>
      </c>
      <c r="D30" s="12">
        <v>77.4</v>
      </c>
      <c r="E30" s="12">
        <f t="shared" si="0"/>
        <v>78.7</v>
      </c>
      <c r="F30" s="14" t="s">
        <v>9</v>
      </c>
    </row>
    <row r="31" s="1" customFormat="1" ht="25" customHeight="1" spans="1:6">
      <c r="A31" s="23"/>
      <c r="B31" s="19" t="s">
        <v>43</v>
      </c>
      <c r="C31" s="11">
        <v>74</v>
      </c>
      <c r="D31" s="12">
        <v>81.4</v>
      </c>
      <c r="E31" s="12">
        <f t="shared" si="0"/>
        <v>77.7</v>
      </c>
      <c r="F31" s="14" t="s">
        <v>9</v>
      </c>
    </row>
    <row r="32" s="1" customFormat="1" ht="25" customHeight="1" spans="1:6">
      <c r="A32" s="23"/>
      <c r="B32" s="19" t="s">
        <v>44</v>
      </c>
      <c r="C32" s="11">
        <v>72</v>
      </c>
      <c r="D32" s="12">
        <v>81.4</v>
      </c>
      <c r="E32" s="12">
        <f t="shared" si="0"/>
        <v>76.7</v>
      </c>
      <c r="F32" s="16"/>
    </row>
    <row r="33" s="1" customFormat="1" ht="25" customHeight="1" spans="1:6">
      <c r="A33" s="23"/>
      <c r="B33" s="19" t="s">
        <v>45</v>
      </c>
      <c r="C33" s="11">
        <v>71</v>
      </c>
      <c r="D33" s="12">
        <v>78.6</v>
      </c>
      <c r="E33" s="12">
        <f t="shared" si="0"/>
        <v>74.8</v>
      </c>
      <c r="F33" s="16"/>
    </row>
    <row r="34" s="1" customFormat="1" ht="25" customHeight="1" spans="1:6">
      <c r="A34" s="21"/>
      <c r="B34" s="19" t="s">
        <v>46</v>
      </c>
      <c r="C34" s="11">
        <v>71</v>
      </c>
      <c r="D34" s="12">
        <v>77</v>
      </c>
      <c r="E34" s="12">
        <f t="shared" si="0"/>
        <v>74</v>
      </c>
      <c r="F34" s="16"/>
    </row>
    <row r="35" s="1" customFormat="1" ht="25" customHeight="1" spans="1:6">
      <c r="A35" s="20" t="s">
        <v>47</v>
      </c>
      <c r="B35" s="19" t="s">
        <v>48</v>
      </c>
      <c r="C35" s="11">
        <v>73</v>
      </c>
      <c r="D35" s="12">
        <v>86.7</v>
      </c>
      <c r="E35" s="12">
        <f t="shared" si="0"/>
        <v>79.85</v>
      </c>
      <c r="F35" s="14" t="s">
        <v>9</v>
      </c>
    </row>
    <row r="36" s="1" customFormat="1" ht="25" customHeight="1" spans="1:6">
      <c r="A36" s="23"/>
      <c r="B36" s="19" t="s">
        <v>49</v>
      </c>
      <c r="C36" s="11">
        <v>68</v>
      </c>
      <c r="D36" s="12">
        <v>85</v>
      </c>
      <c r="E36" s="12">
        <f t="shared" si="0"/>
        <v>76.5</v>
      </c>
      <c r="F36" s="16"/>
    </row>
    <row r="37" s="1" customFormat="1" ht="25" customHeight="1" spans="1:6">
      <c r="A37" s="21"/>
      <c r="B37" s="19" t="s">
        <v>50</v>
      </c>
      <c r="C37" s="11">
        <v>68</v>
      </c>
      <c r="D37" s="12">
        <v>80.2</v>
      </c>
      <c r="E37" s="12">
        <f t="shared" si="0"/>
        <v>74.1</v>
      </c>
      <c r="F37" s="16"/>
    </row>
    <row r="38" s="1" customFormat="1" ht="25" customHeight="1" spans="1:6">
      <c r="A38" s="20" t="s">
        <v>51</v>
      </c>
      <c r="B38" s="19" t="s">
        <v>52</v>
      </c>
      <c r="C38" s="11">
        <v>77</v>
      </c>
      <c r="D38" s="12">
        <v>80</v>
      </c>
      <c r="E38" s="12">
        <f t="shared" si="0"/>
        <v>78.5</v>
      </c>
      <c r="F38" s="14" t="s">
        <v>9</v>
      </c>
    </row>
    <row r="39" s="1" customFormat="1" ht="25" customHeight="1" spans="1:6">
      <c r="A39" s="21"/>
      <c r="B39" s="19" t="s">
        <v>53</v>
      </c>
      <c r="C39" s="11">
        <v>73</v>
      </c>
      <c r="D39" s="12">
        <v>63.4</v>
      </c>
      <c r="E39" s="12">
        <f t="shared" si="0"/>
        <v>68.2</v>
      </c>
      <c r="F39" s="16"/>
    </row>
    <row r="40" s="1" customFormat="1" ht="25" customHeight="1" spans="1:6">
      <c r="A40" s="20" t="s">
        <v>54</v>
      </c>
      <c r="B40" s="19" t="s">
        <v>55</v>
      </c>
      <c r="C40" s="11">
        <v>87</v>
      </c>
      <c r="D40" s="12">
        <v>84.4</v>
      </c>
      <c r="E40" s="12">
        <f t="shared" si="0"/>
        <v>85.7</v>
      </c>
      <c r="F40" s="14" t="s">
        <v>9</v>
      </c>
    </row>
    <row r="41" s="1" customFormat="1" ht="25" customHeight="1" spans="1:6">
      <c r="A41" s="21"/>
      <c r="B41" s="19" t="s">
        <v>56</v>
      </c>
      <c r="C41" s="11">
        <v>77</v>
      </c>
      <c r="D41" s="12">
        <v>72.8</v>
      </c>
      <c r="E41" s="12">
        <f t="shared" si="0"/>
        <v>74.9</v>
      </c>
      <c r="F41" s="16"/>
    </row>
    <row r="42" s="1" customFormat="1" ht="25" customHeight="1" spans="1:6">
      <c r="A42" s="20" t="s">
        <v>57</v>
      </c>
      <c r="B42" s="19" t="s">
        <v>58</v>
      </c>
      <c r="C42" s="11">
        <v>89</v>
      </c>
      <c r="D42" s="12">
        <v>82.6</v>
      </c>
      <c r="E42" s="12">
        <f t="shared" si="0"/>
        <v>85.8</v>
      </c>
      <c r="F42" s="14" t="s">
        <v>9</v>
      </c>
    </row>
    <row r="43" s="1" customFormat="1" ht="25" customHeight="1" spans="1:6">
      <c r="A43" s="21"/>
      <c r="B43" s="19" t="s">
        <v>59</v>
      </c>
      <c r="C43" s="11">
        <v>87</v>
      </c>
      <c r="D43" s="12">
        <v>84.2</v>
      </c>
      <c r="E43" s="12">
        <f t="shared" si="0"/>
        <v>85.6</v>
      </c>
      <c r="F43" s="16"/>
    </row>
  </sheetData>
  <mergeCells count="11">
    <mergeCell ref="A1:F1"/>
    <mergeCell ref="A3:A8"/>
    <mergeCell ref="A9:A16"/>
    <mergeCell ref="A17:A18"/>
    <mergeCell ref="A19:A22"/>
    <mergeCell ref="A23:A28"/>
    <mergeCell ref="A29:A34"/>
    <mergeCell ref="A35:A37"/>
    <mergeCell ref="A38:A39"/>
    <mergeCell ref="A40:A41"/>
    <mergeCell ref="A42:A43"/>
  </mergeCell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J13" sqref="J13"/>
    </sheetView>
  </sheetViews>
  <sheetFormatPr defaultColWidth="9" defaultRowHeight="13.5" outlineLevelCol="6"/>
  <cols>
    <col min="1" max="1" width="9.125" style="2" customWidth="1"/>
    <col min="2" max="2" width="9" style="1"/>
    <col min="3" max="3" width="11.125" style="1" customWidth="1"/>
    <col min="4" max="4" width="11.125" style="3" customWidth="1"/>
    <col min="5" max="5" width="13.375" style="3" customWidth="1"/>
    <col min="6" max="6" width="11.125" style="4" customWidth="1"/>
    <col min="7" max="7" width="17.5" style="1" customWidth="1"/>
    <col min="8" max="16383" width="9" style="1"/>
  </cols>
  <sheetData>
    <row r="1" s="1" customFormat="1" ht="35" customHeight="1" spans="1:7">
      <c r="A1" s="5" t="s">
        <v>0</v>
      </c>
      <c r="B1" s="6"/>
      <c r="C1" s="6"/>
      <c r="D1" s="7"/>
      <c r="E1" s="7"/>
      <c r="F1" s="7"/>
      <c r="G1" s="6"/>
    </row>
    <row r="2" s="2" customFormat="1" ht="31" customHeight="1" spans="1:7">
      <c r="A2" s="8" t="s">
        <v>1</v>
      </c>
      <c r="B2" s="8" t="s">
        <v>2</v>
      </c>
      <c r="C2" s="8" t="s">
        <v>3</v>
      </c>
      <c r="D2" s="9" t="s">
        <v>60</v>
      </c>
      <c r="E2" s="9" t="s">
        <v>61</v>
      </c>
      <c r="F2" s="9" t="s">
        <v>5</v>
      </c>
      <c r="G2" s="9" t="s">
        <v>6</v>
      </c>
    </row>
    <row r="3" s="1" customFormat="1" ht="25" customHeight="1" spans="1:7">
      <c r="A3" s="10" t="s">
        <v>62</v>
      </c>
      <c r="B3" s="11" t="s">
        <v>63</v>
      </c>
      <c r="C3" s="11">
        <v>88</v>
      </c>
      <c r="D3" s="12">
        <v>84.6</v>
      </c>
      <c r="E3" s="13">
        <v>68.835</v>
      </c>
      <c r="F3" s="12">
        <f t="shared" ref="F3:F28" si="0">C3*0.5+D3*0.3+E3*0.2</f>
        <v>83.147</v>
      </c>
      <c r="G3" s="14" t="s">
        <v>9</v>
      </c>
    </row>
    <row r="4" s="1" customFormat="1" ht="25" customHeight="1" spans="1:7">
      <c r="A4" s="15"/>
      <c r="B4" s="11" t="s">
        <v>64</v>
      </c>
      <c r="C4" s="11">
        <v>87</v>
      </c>
      <c r="D4" s="12">
        <v>80.4</v>
      </c>
      <c r="E4" s="13">
        <v>74</v>
      </c>
      <c r="F4" s="12">
        <f t="shared" si="0"/>
        <v>82.42</v>
      </c>
      <c r="G4" s="16"/>
    </row>
    <row r="5" s="1" customFormat="1" ht="25" customHeight="1" spans="1:7">
      <c r="A5" s="10" t="s">
        <v>65</v>
      </c>
      <c r="B5" s="11" t="s">
        <v>66</v>
      </c>
      <c r="C5" s="11">
        <v>91</v>
      </c>
      <c r="D5" s="12">
        <v>84</v>
      </c>
      <c r="E5" s="13">
        <v>93.835</v>
      </c>
      <c r="F5" s="12">
        <f t="shared" si="0"/>
        <v>89.467</v>
      </c>
      <c r="G5" s="14" t="s">
        <v>9</v>
      </c>
    </row>
    <row r="6" s="1" customFormat="1" ht="25" customHeight="1" spans="1:7">
      <c r="A6" s="17"/>
      <c r="B6" s="11" t="s">
        <v>67</v>
      </c>
      <c r="C6" s="11">
        <v>89</v>
      </c>
      <c r="D6" s="12">
        <v>87.7</v>
      </c>
      <c r="E6" s="13">
        <v>92</v>
      </c>
      <c r="F6" s="12">
        <f t="shared" si="0"/>
        <v>89.21</v>
      </c>
      <c r="G6" s="14" t="s">
        <v>9</v>
      </c>
    </row>
    <row r="7" s="1" customFormat="1" ht="25" customHeight="1" spans="1:7">
      <c r="A7" s="17"/>
      <c r="B7" s="11" t="s">
        <v>68</v>
      </c>
      <c r="C7" s="11">
        <v>87</v>
      </c>
      <c r="D7" s="12">
        <v>87</v>
      </c>
      <c r="E7" s="13">
        <v>91.5</v>
      </c>
      <c r="F7" s="12">
        <f t="shared" si="0"/>
        <v>87.9</v>
      </c>
      <c r="G7" s="14" t="s">
        <v>9</v>
      </c>
    </row>
    <row r="8" s="1" customFormat="1" ht="25" customHeight="1" spans="1:7">
      <c r="A8" s="17"/>
      <c r="B8" s="11" t="s">
        <v>69</v>
      </c>
      <c r="C8" s="11">
        <v>89</v>
      </c>
      <c r="D8" s="12">
        <v>82.2</v>
      </c>
      <c r="E8" s="13">
        <v>84</v>
      </c>
      <c r="F8" s="12">
        <f t="shared" si="0"/>
        <v>85.96</v>
      </c>
      <c r="G8" s="14" t="s">
        <v>9</v>
      </c>
    </row>
    <row r="9" s="1" customFormat="1" ht="25" customHeight="1" spans="1:7">
      <c r="A9" s="17"/>
      <c r="B9" s="11" t="s">
        <v>70</v>
      </c>
      <c r="C9" s="11">
        <v>87</v>
      </c>
      <c r="D9" s="12">
        <v>84.6</v>
      </c>
      <c r="E9" s="13">
        <v>84.835</v>
      </c>
      <c r="F9" s="12">
        <f t="shared" si="0"/>
        <v>85.847</v>
      </c>
      <c r="G9" s="14" t="s">
        <v>9</v>
      </c>
    </row>
    <row r="10" s="1" customFormat="1" ht="25" customHeight="1" spans="1:7">
      <c r="A10" s="17"/>
      <c r="B10" s="11" t="s">
        <v>71</v>
      </c>
      <c r="C10" s="18">
        <v>85</v>
      </c>
      <c r="D10" s="12">
        <v>88.2</v>
      </c>
      <c r="E10" s="13">
        <v>84.165</v>
      </c>
      <c r="F10" s="12">
        <f t="shared" si="0"/>
        <v>85.793</v>
      </c>
      <c r="G10" s="14" t="s">
        <v>9</v>
      </c>
    </row>
    <row r="11" s="1" customFormat="1" ht="25" customHeight="1" spans="1:7">
      <c r="A11" s="17"/>
      <c r="B11" s="11" t="s">
        <v>72</v>
      </c>
      <c r="C11" s="11">
        <v>92</v>
      </c>
      <c r="D11" s="12">
        <v>81</v>
      </c>
      <c r="E11" s="13">
        <v>76.83</v>
      </c>
      <c r="F11" s="12">
        <f t="shared" si="0"/>
        <v>85.666</v>
      </c>
      <c r="G11" s="14" t="s">
        <v>9</v>
      </c>
    </row>
    <row r="12" s="1" customFormat="1" ht="25" customHeight="1" spans="1:7">
      <c r="A12" s="17"/>
      <c r="B12" s="11" t="s">
        <v>73</v>
      </c>
      <c r="C12" s="11">
        <v>87</v>
      </c>
      <c r="D12" s="12">
        <v>84.9</v>
      </c>
      <c r="E12" s="13">
        <v>81.83</v>
      </c>
      <c r="F12" s="12">
        <f t="shared" si="0"/>
        <v>85.336</v>
      </c>
      <c r="G12" s="14" t="s">
        <v>9</v>
      </c>
    </row>
    <row r="13" s="1" customFormat="1" ht="25" customHeight="1" spans="1:7">
      <c r="A13" s="17"/>
      <c r="B13" s="11" t="s">
        <v>74</v>
      </c>
      <c r="C13" s="11">
        <v>86</v>
      </c>
      <c r="D13" s="12">
        <v>82.2</v>
      </c>
      <c r="E13" s="13">
        <v>87.665</v>
      </c>
      <c r="F13" s="12">
        <f t="shared" si="0"/>
        <v>85.193</v>
      </c>
      <c r="G13" s="14" t="s">
        <v>9</v>
      </c>
    </row>
    <row r="14" s="1" customFormat="1" ht="25" customHeight="1" spans="1:7">
      <c r="A14" s="17"/>
      <c r="B14" s="11" t="s">
        <v>75</v>
      </c>
      <c r="C14" s="18">
        <v>85</v>
      </c>
      <c r="D14" s="12">
        <v>84</v>
      </c>
      <c r="E14" s="13">
        <v>86.5</v>
      </c>
      <c r="F14" s="12">
        <f t="shared" si="0"/>
        <v>85</v>
      </c>
      <c r="G14" s="16"/>
    </row>
    <row r="15" s="1" customFormat="1" ht="25" customHeight="1" spans="1:7">
      <c r="A15" s="17"/>
      <c r="B15" s="11" t="s">
        <v>76</v>
      </c>
      <c r="C15" s="18">
        <v>85</v>
      </c>
      <c r="D15" s="12">
        <v>87.3</v>
      </c>
      <c r="E15" s="13">
        <v>76.665</v>
      </c>
      <c r="F15" s="12">
        <f t="shared" si="0"/>
        <v>84.023</v>
      </c>
      <c r="G15" s="16"/>
    </row>
    <row r="16" s="1" customFormat="1" ht="25" customHeight="1" spans="1:7">
      <c r="A16" s="17"/>
      <c r="B16" s="11" t="s">
        <v>77</v>
      </c>
      <c r="C16" s="18">
        <v>85</v>
      </c>
      <c r="D16" s="12">
        <v>81.6</v>
      </c>
      <c r="E16" s="13">
        <v>84.835</v>
      </c>
      <c r="F16" s="12">
        <f t="shared" si="0"/>
        <v>83.947</v>
      </c>
      <c r="G16" s="16"/>
    </row>
    <row r="17" s="1" customFormat="1" ht="25" customHeight="1" spans="1:7">
      <c r="A17" s="17"/>
      <c r="B17" s="11" t="s">
        <v>78</v>
      </c>
      <c r="C17" s="11">
        <v>86</v>
      </c>
      <c r="D17" s="12">
        <v>80.3</v>
      </c>
      <c r="E17" s="13">
        <v>84.165</v>
      </c>
      <c r="F17" s="12">
        <f t="shared" si="0"/>
        <v>83.923</v>
      </c>
      <c r="G17" s="16"/>
    </row>
    <row r="18" s="1" customFormat="1" ht="25" customHeight="1" spans="1:7">
      <c r="A18" s="17"/>
      <c r="B18" s="11" t="s">
        <v>79</v>
      </c>
      <c r="C18" s="11">
        <v>87</v>
      </c>
      <c r="D18" s="12">
        <v>81.2</v>
      </c>
      <c r="E18" s="13">
        <v>78.165</v>
      </c>
      <c r="F18" s="12">
        <f t="shared" si="0"/>
        <v>83.493</v>
      </c>
      <c r="G18" s="16"/>
    </row>
    <row r="19" s="1" customFormat="1" ht="25" customHeight="1" spans="1:7">
      <c r="A19" s="17"/>
      <c r="B19" s="11" t="s">
        <v>80</v>
      </c>
      <c r="C19" s="18">
        <v>85</v>
      </c>
      <c r="D19" s="12">
        <v>83.8</v>
      </c>
      <c r="E19" s="13">
        <v>78.665</v>
      </c>
      <c r="F19" s="12">
        <f t="shared" si="0"/>
        <v>83.373</v>
      </c>
      <c r="G19" s="16"/>
    </row>
    <row r="20" s="1" customFormat="1" ht="25" customHeight="1" spans="1:7">
      <c r="A20" s="17"/>
      <c r="B20" s="11" t="s">
        <v>81</v>
      </c>
      <c r="C20" s="11">
        <v>87</v>
      </c>
      <c r="D20" s="12">
        <v>86.7</v>
      </c>
      <c r="E20" s="13">
        <v>67.835</v>
      </c>
      <c r="F20" s="12">
        <f t="shared" si="0"/>
        <v>83.077</v>
      </c>
      <c r="G20" s="16"/>
    </row>
    <row r="21" s="1" customFormat="1" ht="25" customHeight="1" spans="1:7">
      <c r="A21" s="17"/>
      <c r="B21" s="11" t="s">
        <v>82</v>
      </c>
      <c r="C21" s="18">
        <v>85</v>
      </c>
      <c r="D21" s="12">
        <v>85.1</v>
      </c>
      <c r="E21" s="13">
        <v>75</v>
      </c>
      <c r="F21" s="12">
        <f t="shared" si="0"/>
        <v>83.03</v>
      </c>
      <c r="G21" s="16"/>
    </row>
    <row r="22" s="1" customFormat="1" ht="25" customHeight="1" spans="1:7">
      <c r="A22" s="17"/>
      <c r="B22" s="11" t="s">
        <v>83</v>
      </c>
      <c r="C22" s="18">
        <v>85</v>
      </c>
      <c r="D22" s="12">
        <v>83.4</v>
      </c>
      <c r="E22" s="13">
        <v>75.835</v>
      </c>
      <c r="F22" s="12">
        <f t="shared" si="0"/>
        <v>82.687</v>
      </c>
      <c r="G22" s="16"/>
    </row>
    <row r="23" s="1" customFormat="1" ht="25" customHeight="1" spans="1:7">
      <c r="A23" s="17"/>
      <c r="B23" s="11" t="s">
        <v>84</v>
      </c>
      <c r="C23" s="18">
        <v>85</v>
      </c>
      <c r="D23" s="12">
        <v>83.1</v>
      </c>
      <c r="E23" s="13">
        <v>75.33</v>
      </c>
      <c r="F23" s="12">
        <f t="shared" si="0"/>
        <v>82.496</v>
      </c>
      <c r="G23" s="16"/>
    </row>
    <row r="24" s="1" customFormat="1" ht="25" customHeight="1" spans="1:7">
      <c r="A24" s="17"/>
      <c r="B24" s="11" t="s">
        <v>85</v>
      </c>
      <c r="C24" s="11">
        <v>86</v>
      </c>
      <c r="D24" s="12">
        <v>84.6</v>
      </c>
      <c r="E24" s="13">
        <v>70.5</v>
      </c>
      <c r="F24" s="12">
        <f t="shared" si="0"/>
        <v>82.48</v>
      </c>
      <c r="G24" s="16"/>
    </row>
    <row r="25" s="1" customFormat="1" ht="25" customHeight="1" spans="1:7">
      <c r="A25" s="17"/>
      <c r="B25" s="11" t="s">
        <v>86</v>
      </c>
      <c r="C25" s="11">
        <v>87</v>
      </c>
      <c r="D25" s="12">
        <v>83.4</v>
      </c>
      <c r="E25" s="13">
        <v>69</v>
      </c>
      <c r="F25" s="12">
        <f t="shared" si="0"/>
        <v>82.32</v>
      </c>
      <c r="G25" s="16"/>
    </row>
    <row r="26" s="1" customFormat="1" ht="25" customHeight="1" spans="1:7">
      <c r="A26" s="17"/>
      <c r="B26" s="11" t="s">
        <v>87</v>
      </c>
      <c r="C26" s="18">
        <v>85</v>
      </c>
      <c r="D26" s="12">
        <v>84.2</v>
      </c>
      <c r="E26" s="13">
        <v>66.835</v>
      </c>
      <c r="F26" s="12">
        <f t="shared" si="0"/>
        <v>81.127</v>
      </c>
      <c r="G26" s="16"/>
    </row>
    <row r="27" s="1" customFormat="1" ht="25" customHeight="1" spans="1:7">
      <c r="A27" s="17"/>
      <c r="B27" s="11" t="s">
        <v>88</v>
      </c>
      <c r="C27" s="11">
        <v>88</v>
      </c>
      <c r="D27" s="12">
        <v>83.6</v>
      </c>
      <c r="E27" s="13">
        <v>59.665</v>
      </c>
      <c r="F27" s="12">
        <f t="shared" si="0"/>
        <v>81.013</v>
      </c>
      <c r="G27" s="16"/>
    </row>
    <row r="28" s="1" customFormat="1" ht="25" customHeight="1" spans="1:7">
      <c r="A28" s="17"/>
      <c r="B28" s="11" t="s">
        <v>89</v>
      </c>
      <c r="C28" s="18">
        <v>85</v>
      </c>
      <c r="D28" s="12">
        <v>84.4</v>
      </c>
      <c r="E28" s="13">
        <v>65.67</v>
      </c>
      <c r="F28" s="12">
        <f t="shared" si="0"/>
        <v>80.954</v>
      </c>
      <c r="G28" s="16"/>
    </row>
    <row r="29" s="1" customFormat="1" ht="25" customHeight="1" spans="1:7">
      <c r="A29" s="17"/>
      <c r="B29" s="11" t="s">
        <v>90</v>
      </c>
      <c r="C29" s="11">
        <v>89</v>
      </c>
      <c r="D29" s="13" t="s">
        <v>15</v>
      </c>
      <c r="E29" s="13">
        <v>67.835</v>
      </c>
      <c r="F29" s="12">
        <f>C29*0.5+E29*0.3</f>
        <v>64.8505</v>
      </c>
      <c r="G29" s="16"/>
    </row>
    <row r="30" s="1" customFormat="1" ht="25" customHeight="1" spans="1:7">
      <c r="A30" s="17"/>
      <c r="B30" s="11" t="s">
        <v>91</v>
      </c>
      <c r="C30" s="11">
        <v>86</v>
      </c>
      <c r="D30" s="13" t="s">
        <v>15</v>
      </c>
      <c r="E30" s="13">
        <v>72.665</v>
      </c>
      <c r="F30" s="12">
        <f>C30*0.5+E30*0.3</f>
        <v>64.7995</v>
      </c>
      <c r="G30" s="16"/>
    </row>
    <row r="31" s="1" customFormat="1" ht="25" customHeight="1" spans="1:7">
      <c r="A31" s="15"/>
      <c r="B31" s="11" t="s">
        <v>92</v>
      </c>
      <c r="C31" s="11">
        <v>87</v>
      </c>
      <c r="D31" s="13" t="s">
        <v>15</v>
      </c>
      <c r="E31" s="13" t="s">
        <v>15</v>
      </c>
      <c r="F31" s="12">
        <v>43.5</v>
      </c>
      <c r="G31" s="16"/>
    </row>
  </sheetData>
  <mergeCells count="3">
    <mergeCell ref="A1:G1"/>
    <mergeCell ref="A3:A4"/>
    <mergeCell ref="A5:A31"/>
  </mergeCells>
  <printOptions horizontalCentered="1"/>
  <pageMargins left="0.751388888888889" right="0.751388888888889" top="0.196527777777778" bottom="0.1965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非护理岗</vt:lpstr>
      <vt:lpstr>护理岗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欣</cp:lastModifiedBy>
  <dcterms:created xsi:type="dcterms:W3CDTF">2021-03-31T00:51:00Z</dcterms:created>
  <dcterms:modified xsi:type="dcterms:W3CDTF">2021-03-31T01:34:05Z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EC63563E2CBA42018217997ED1EC0F9A</vt:lpwstr>
  </property>
  <property fmtid="{D5CDD505-2E9C-101B-9397-08002B2CF9AE}" pid="3" name="KSOProductBuildVer">
    <vt:lpwstr>2052-11.1.0.10356</vt:lpwstr>
  </property>
</Properties>
</file>